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5600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I176" i="1" l="1"/>
  <c r="I196" i="1" s="1"/>
  <c r="F138" i="1"/>
  <c r="F196" i="1" s="1"/>
  <c r="H195" i="1"/>
  <c r="H100" i="1"/>
  <c r="L196" i="1"/>
  <c r="J196" i="1"/>
  <c r="H196" i="1"/>
</calcChain>
</file>

<file path=xl/sharedStrings.xml><?xml version="1.0" encoding="utf-8"?>
<sst xmlns="http://schemas.openxmlformats.org/spreadsheetml/2006/main" count="252" uniqueCount="73">
  <si>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</si>
  <si>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</si>
  <si>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</si>
  <si>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</si>
  <si>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</si>
  <si>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</si>
  <si>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</si>
  <si>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</si>
  <si>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</si>
  <si>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</si>
  <si>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</si>
  <si>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</si>
  <si>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</si>
  <si>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</si>
  <si>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</si>
  <si>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</si>
  <si>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</si>
  <si>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</si>
  <si>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</si>
  <si>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</si>
  <si>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</si>
  <si>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</si>
  <si>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</si>
  <si>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</si>
  <si>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</si>
  <si>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</si>
  <si>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</si>
  <si>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</si>
  <si>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</si>
  <si>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</si>
  <si>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</si>
  <si>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</si>
  <si>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</si>
  <si>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</si>
  <si>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</si>
  <si>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</si>
  <si>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</si>
  <si>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</si>
  <si>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</si>
  <si>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№6</t>
  </si>
  <si>
    <t>ТТК №68</t>
  </si>
  <si>
    <t>307\363</t>
  </si>
  <si>
    <t>директор ООО "Союз-К"</t>
  </si>
  <si>
    <t>Киселев Г.А.</t>
  </si>
  <si>
    <t>Гуляш из мяса птицы</t>
  </si>
  <si>
    <t>311К</t>
  </si>
  <si>
    <t>Каша гречневая вязкая (гарнир)</t>
  </si>
  <si>
    <t>Чай с сахаром</t>
  </si>
  <si>
    <t>Хлеб пшеничный</t>
  </si>
  <si>
    <t>Овощи по сезону(огурец св., помидор св.,капуста квашеная,огурец сол.,помидор сол.)</t>
  </si>
  <si>
    <t>Каша вязкая молочная из риса и пшена</t>
  </si>
  <si>
    <t>Фрукты свежие (яблоко)</t>
  </si>
  <si>
    <t>Котлеты рубленные с белокочанной капустой</t>
  </si>
  <si>
    <t>Макаронные изделия отварные</t>
  </si>
  <si>
    <t>Чай с сахаром каркаде</t>
  </si>
  <si>
    <t>685 а</t>
  </si>
  <si>
    <t>Хлеб пеклеванный</t>
  </si>
  <si>
    <t>Компот из смеси сухофруктов</t>
  </si>
  <si>
    <t>Плов из птицы</t>
  </si>
  <si>
    <t>Рагу из птицы</t>
  </si>
  <si>
    <t>Чай с сахаром и лимоном</t>
  </si>
  <si>
    <t>Каша жидкая молочная из манной крупы</t>
  </si>
  <si>
    <t>Бутерброд с сыром (батон)</t>
  </si>
  <si>
    <t>сладкое</t>
  </si>
  <si>
    <t>Печенье</t>
  </si>
  <si>
    <t>Котлеты рубленые из птицы</t>
  </si>
  <si>
    <t>Тефтели с рисом с соусом томатным</t>
  </si>
  <si>
    <t>Каша молочная овсяная вязкая с маслом</t>
  </si>
  <si>
    <t>Бутерброд с повидлом (батон)</t>
  </si>
  <si>
    <t>Котлеты рыбные "Любительские"</t>
  </si>
  <si>
    <t>Рис отварной</t>
  </si>
  <si>
    <t>Бутерброд с маслом(батон)</t>
  </si>
  <si>
    <t>МКОУ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</si>
</sst>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4" sqref="E3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72</v>
      </c>
      <c r="D1" s="58"/>
      <c r="E1" s="58"/>
      <c r="F1" s="12" t="s">
        <v>16</v>
      </c>
      <c r="G1" s="2" t="s">
        <v>17</v>
      </c>
      <c r="H1" s="59" t="s">
        <v>42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43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2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39">
        <v>90</v>
      </c>
      <c r="G6" s="39">
        <v>8.6</v>
      </c>
      <c r="H6" s="39">
        <v>10.4</v>
      </c>
      <c r="I6" s="39">
        <v>6.8</v>
      </c>
      <c r="J6" s="39">
        <v>158.30000000000001</v>
      </c>
      <c r="K6" s="40" t="s">
        <v>45</v>
      </c>
      <c r="L6" s="39"/>
    </row>
    <row r="7" spans="1:12" ht="15.6" x14ac:dyDescent="0.3">
      <c r="A7" s="23"/>
      <c r="B7" s="15"/>
      <c r="C7" s="11"/>
      <c r="D7" s="52" t="s">
        <v>21</v>
      </c>
      <c r="E7" s="50" t="s">
        <v>46</v>
      </c>
      <c r="F7" s="42">
        <v>160</v>
      </c>
      <c r="G7" s="42">
        <v>4.9000000000000004</v>
      </c>
      <c r="H7" s="42">
        <v>5.34</v>
      </c>
      <c r="I7" s="42">
        <v>21.8</v>
      </c>
      <c r="J7" s="42">
        <v>155</v>
      </c>
      <c r="K7" s="43">
        <v>303</v>
      </c>
      <c r="L7" s="42"/>
    </row>
    <row r="8" spans="1:12" ht="15.6" x14ac:dyDescent="0.3">
      <c r="A8" s="23"/>
      <c r="B8" s="15"/>
      <c r="C8" s="11"/>
      <c r="D8" s="7" t="s">
        <v>22</v>
      </c>
      <c r="E8" s="50" t="s">
        <v>47</v>
      </c>
      <c r="F8" s="42">
        <v>200</v>
      </c>
      <c r="G8" s="42">
        <v>0.2</v>
      </c>
      <c r="H8" s="42">
        <v>0</v>
      </c>
      <c r="I8" s="42">
        <v>15</v>
      </c>
      <c r="J8" s="42">
        <v>58</v>
      </c>
      <c r="K8" s="43">
        <v>685</v>
      </c>
      <c r="L8" s="42"/>
    </row>
    <row r="9" spans="1:12" ht="15.6" x14ac:dyDescent="0.3">
      <c r="A9" s="23"/>
      <c r="B9" s="15"/>
      <c r="C9" s="11"/>
      <c r="D9" s="7" t="s">
        <v>23</v>
      </c>
      <c r="E9" s="50" t="s">
        <v>48</v>
      </c>
      <c r="F9" s="42">
        <v>50</v>
      </c>
      <c r="G9" s="42">
        <v>3.9</v>
      </c>
      <c r="H9" s="42">
        <v>0.5</v>
      </c>
      <c r="I9" s="42">
        <v>24.1</v>
      </c>
      <c r="J9" s="42">
        <v>116.8</v>
      </c>
      <c r="K9" s="43" t="s">
        <v>39</v>
      </c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31.2" x14ac:dyDescent="0.3">
      <c r="A11" s="23"/>
      <c r="B11" s="15"/>
      <c r="C11" s="11"/>
      <c r="D11" s="6" t="s">
        <v>26</v>
      </c>
      <c r="E11" s="50" t="s">
        <v>49</v>
      </c>
      <c r="F11" s="42">
        <v>60</v>
      </c>
      <c r="G11" s="42">
        <v>0.6</v>
      </c>
      <c r="H11" s="42">
        <v>0.1</v>
      </c>
      <c r="I11" s="42">
        <v>1.75</v>
      </c>
      <c r="J11" s="42">
        <v>13.2</v>
      </c>
      <c r="K11" s="43">
        <v>70</v>
      </c>
      <c r="L11" s="42">
        <v>90.27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18.2</v>
      </c>
      <c r="H13" s="19">
        <f t="shared" si="0"/>
        <v>16.340000000000003</v>
      </c>
      <c r="I13" s="19">
        <f t="shared" si="0"/>
        <v>69.45</v>
      </c>
      <c r="J13" s="19">
        <f t="shared" si="0"/>
        <v>501.3</v>
      </c>
      <c r="K13" s="25"/>
      <c r="L13" s="19">
        <f t="shared" ref="L13" si="1">SUM(L6:L12)</f>
        <v>90.27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18.2</v>
      </c>
      <c r="H24" s="32">
        <f t="shared" si="4"/>
        <v>16.340000000000003</v>
      </c>
      <c r="I24" s="32">
        <f t="shared" si="4"/>
        <v>69.45</v>
      </c>
      <c r="J24" s="32">
        <f t="shared" si="4"/>
        <v>501.3</v>
      </c>
      <c r="K24" s="32"/>
      <c r="L24" s="32">
        <f t="shared" ref="L24" si="5">L13+L23</f>
        <v>90.27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39">
        <v>200</v>
      </c>
      <c r="G25" s="39">
        <v>11.4</v>
      </c>
      <c r="H25" s="39">
        <v>10.199999999999999</v>
      </c>
      <c r="I25" s="39">
        <v>34.700000000000003</v>
      </c>
      <c r="J25" s="39">
        <v>220.6</v>
      </c>
      <c r="K25" s="40">
        <v>175</v>
      </c>
      <c r="L25" s="39"/>
    </row>
    <row r="26" spans="1:12" ht="15.6" x14ac:dyDescent="0.3">
      <c r="A26" s="14"/>
      <c r="B26" s="15"/>
      <c r="C26" s="11"/>
      <c r="D26" s="6" t="s">
        <v>23</v>
      </c>
      <c r="E26" s="50" t="s">
        <v>71</v>
      </c>
      <c r="F26" s="42">
        <v>50</v>
      </c>
      <c r="G26" s="42">
        <v>2.36</v>
      </c>
      <c r="H26" s="42">
        <v>7.49</v>
      </c>
      <c r="I26" s="42">
        <v>14.89</v>
      </c>
      <c r="J26" s="42">
        <v>146</v>
      </c>
      <c r="K26" s="43">
        <v>1</v>
      </c>
      <c r="L26" s="42"/>
    </row>
    <row r="27" spans="1:12" ht="15.6" x14ac:dyDescent="0.3">
      <c r="A27" s="14"/>
      <c r="B27" s="15"/>
      <c r="C27" s="11"/>
      <c r="D27" s="7" t="s">
        <v>22</v>
      </c>
      <c r="E27" s="50" t="s">
        <v>60</v>
      </c>
      <c r="F27" s="42">
        <v>200</v>
      </c>
      <c r="G27" s="42">
        <v>0.3</v>
      </c>
      <c r="H27" s="42">
        <v>0</v>
      </c>
      <c r="I27" s="42">
        <v>15.2</v>
      </c>
      <c r="J27" s="42">
        <v>60</v>
      </c>
      <c r="K27" s="43">
        <v>686</v>
      </c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.6" x14ac:dyDescent="0.3">
      <c r="A29" s="14"/>
      <c r="B29" s="15"/>
      <c r="C29" s="11"/>
      <c r="D29" s="7" t="s">
        <v>24</v>
      </c>
      <c r="E29" s="50" t="s">
        <v>51</v>
      </c>
      <c r="F29" s="42">
        <v>150</v>
      </c>
      <c r="G29" s="42">
        <v>0.6</v>
      </c>
      <c r="H29" s="42">
        <v>0.6</v>
      </c>
      <c r="I29" s="42">
        <v>14.3</v>
      </c>
      <c r="J29" s="42">
        <v>68.400000000000006</v>
      </c>
      <c r="K29" s="43">
        <v>338</v>
      </c>
      <c r="L29" s="42">
        <v>90.27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14.66</v>
      </c>
      <c r="H32" s="19">
        <f t="shared" ref="H32" si="7">SUM(H25:H31)</f>
        <v>18.29</v>
      </c>
      <c r="I32" s="19">
        <f t="shared" ref="I32" si="8">SUM(I25:I31)</f>
        <v>79.09</v>
      </c>
      <c r="J32" s="19">
        <f t="shared" ref="J32:L32" si="9">SUM(J25:J31)</f>
        <v>495</v>
      </c>
      <c r="K32" s="25"/>
      <c r="L32" s="19">
        <f t="shared" si="9"/>
        <v>90.27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14.66</v>
      </c>
      <c r="H43" s="32">
        <f t="shared" ref="H43" si="15">H32+H42</f>
        <v>18.29</v>
      </c>
      <c r="I43" s="32">
        <f t="shared" ref="I43" si="16">I32+I42</f>
        <v>79.09</v>
      </c>
      <c r="J43" s="32">
        <f t="shared" ref="J43:L43" si="17">J32+J42</f>
        <v>495</v>
      </c>
      <c r="K43" s="32"/>
      <c r="L43" s="32">
        <f t="shared" si="17"/>
        <v>90.27</v>
      </c>
    </row>
    <row r="44" spans="1:12" ht="16.2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52</v>
      </c>
      <c r="F44" s="39">
        <v>90</v>
      </c>
      <c r="G44" s="39">
        <v>10.9</v>
      </c>
      <c r="H44" s="39">
        <v>10.3</v>
      </c>
      <c r="I44" s="39">
        <v>12</v>
      </c>
      <c r="J44" s="39">
        <v>182.5</v>
      </c>
      <c r="K44" s="40">
        <v>455</v>
      </c>
      <c r="L44" s="39"/>
    </row>
    <row r="45" spans="1:12" ht="15.6" x14ac:dyDescent="0.3">
      <c r="A45" s="23"/>
      <c r="B45" s="15"/>
      <c r="C45" s="11"/>
      <c r="D45" s="52" t="s">
        <v>21</v>
      </c>
      <c r="E45" s="50" t="s">
        <v>53</v>
      </c>
      <c r="F45" s="42">
        <v>150</v>
      </c>
      <c r="G45" s="42">
        <v>5.0999999999999996</v>
      </c>
      <c r="H45" s="42">
        <v>9.15</v>
      </c>
      <c r="I45" s="42">
        <v>34.200000000000003</v>
      </c>
      <c r="J45" s="42">
        <v>244.5</v>
      </c>
      <c r="K45" s="43">
        <v>203</v>
      </c>
      <c r="L45" s="42"/>
    </row>
    <row r="46" spans="1:12" ht="15.6" x14ac:dyDescent="0.3">
      <c r="A46" s="23"/>
      <c r="B46" s="15"/>
      <c r="C46" s="11"/>
      <c r="D46" s="7" t="s">
        <v>22</v>
      </c>
      <c r="E46" s="50" t="s">
        <v>54</v>
      </c>
      <c r="F46" s="42">
        <v>200</v>
      </c>
      <c r="G46" s="42">
        <v>0.2</v>
      </c>
      <c r="H46" s="42">
        <v>0</v>
      </c>
      <c r="I46" s="42">
        <v>15</v>
      </c>
      <c r="J46" s="42">
        <v>58</v>
      </c>
      <c r="K46" s="43" t="s">
        <v>55</v>
      </c>
      <c r="L46" s="42"/>
    </row>
    <row r="47" spans="1:12" ht="15.6" x14ac:dyDescent="0.3">
      <c r="A47" s="23"/>
      <c r="B47" s="15"/>
      <c r="C47" s="11"/>
      <c r="D47" s="7" t="s">
        <v>23</v>
      </c>
      <c r="E47" s="50" t="s">
        <v>56</v>
      </c>
      <c r="F47" s="42">
        <v>50</v>
      </c>
      <c r="G47" s="42">
        <v>3.3</v>
      </c>
      <c r="H47" s="42">
        <v>0.6</v>
      </c>
      <c r="I47" s="42">
        <v>17.100000000000001</v>
      </c>
      <c r="J47" s="42">
        <v>90.5</v>
      </c>
      <c r="K47" s="43" t="s">
        <v>40</v>
      </c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31.2" x14ac:dyDescent="0.3">
      <c r="A49" s="23"/>
      <c r="B49" s="15"/>
      <c r="C49" s="11"/>
      <c r="D49" s="6" t="s">
        <v>26</v>
      </c>
      <c r="E49" s="50" t="s">
        <v>49</v>
      </c>
      <c r="F49" s="42">
        <v>60</v>
      </c>
      <c r="G49" s="42">
        <v>0.6</v>
      </c>
      <c r="H49" s="42">
        <v>0.1</v>
      </c>
      <c r="I49" s="42">
        <v>1.75</v>
      </c>
      <c r="J49" s="42">
        <v>13.2</v>
      </c>
      <c r="K49" s="43">
        <v>80</v>
      </c>
      <c r="L49" s="42">
        <v>90.27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20.100000000000001</v>
      </c>
      <c r="H51" s="19">
        <f t="shared" ref="H51" si="19">SUM(H44:H50)</f>
        <v>20.150000000000006</v>
      </c>
      <c r="I51" s="19">
        <f t="shared" ref="I51" si="20">SUM(I44:I50)</f>
        <v>80.050000000000011</v>
      </c>
      <c r="J51" s="19">
        <f t="shared" ref="J51:L51" si="21">SUM(J44:J50)</f>
        <v>588.70000000000005</v>
      </c>
      <c r="K51" s="25"/>
      <c r="L51" s="19">
        <f t="shared" si="21"/>
        <v>90.27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20.100000000000001</v>
      </c>
      <c r="H62" s="32">
        <f t="shared" ref="H62" si="27">H51+H61</f>
        <v>20.150000000000006</v>
      </c>
      <c r="I62" s="32">
        <f t="shared" ref="I62" si="28">I51+I61</f>
        <v>80.050000000000011</v>
      </c>
      <c r="J62" s="32">
        <f t="shared" ref="J62:L62" si="29">J51+J61</f>
        <v>588.70000000000005</v>
      </c>
      <c r="K62" s="32"/>
      <c r="L62" s="32">
        <f t="shared" si="29"/>
        <v>90.27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39">
        <v>200</v>
      </c>
      <c r="G63" s="39">
        <v>16.3</v>
      </c>
      <c r="H63" s="39">
        <v>19.8</v>
      </c>
      <c r="I63" s="39">
        <v>32.4</v>
      </c>
      <c r="J63" s="39">
        <v>345.8</v>
      </c>
      <c r="K63" s="40">
        <v>492</v>
      </c>
      <c r="L63" s="39"/>
    </row>
    <row r="64" spans="1:12" ht="31.2" x14ac:dyDescent="0.3">
      <c r="A64" s="23"/>
      <c r="B64" s="15"/>
      <c r="C64" s="11"/>
      <c r="D64" s="6" t="s">
        <v>26</v>
      </c>
      <c r="E64" s="50" t="s">
        <v>49</v>
      </c>
      <c r="F64" s="42">
        <v>60</v>
      </c>
      <c r="G64" s="42">
        <v>0.6</v>
      </c>
      <c r="H64" s="42">
        <v>0.1</v>
      </c>
      <c r="I64" s="42">
        <v>1.75</v>
      </c>
      <c r="J64" s="42">
        <v>13.2</v>
      </c>
      <c r="K64" s="43">
        <v>70</v>
      </c>
      <c r="L64" s="42"/>
    </row>
    <row r="65" spans="1:12" ht="15.6" x14ac:dyDescent="0.3">
      <c r="A65" s="23"/>
      <c r="B65" s="15"/>
      <c r="C65" s="11"/>
      <c r="D65" s="7" t="s">
        <v>22</v>
      </c>
      <c r="E65" s="50" t="s">
        <v>57</v>
      </c>
      <c r="F65" s="42">
        <v>200</v>
      </c>
      <c r="G65" s="42">
        <v>0.4</v>
      </c>
      <c r="H65" s="42">
        <v>0</v>
      </c>
      <c r="I65" s="42">
        <v>20.399999999999999</v>
      </c>
      <c r="J65" s="42">
        <v>84.3</v>
      </c>
      <c r="K65" s="43">
        <v>639</v>
      </c>
      <c r="L65" s="42"/>
    </row>
    <row r="66" spans="1:12" ht="15.6" x14ac:dyDescent="0.3">
      <c r="A66" s="23"/>
      <c r="B66" s="15"/>
      <c r="C66" s="11"/>
      <c r="D66" s="7" t="s">
        <v>23</v>
      </c>
      <c r="E66" s="50" t="s">
        <v>56</v>
      </c>
      <c r="F66" s="42">
        <v>40</v>
      </c>
      <c r="G66" s="42">
        <v>2.64</v>
      </c>
      <c r="H66" s="42">
        <v>0.48</v>
      </c>
      <c r="I66" s="42">
        <v>13.68</v>
      </c>
      <c r="J66" s="42">
        <v>96.5</v>
      </c>
      <c r="K66" s="43">
        <v>68</v>
      </c>
      <c r="L66" s="42">
        <v>90.27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53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20.380000000000003</v>
      </c>
      <c r="I70" s="19">
        <f t="shared" ref="I70" si="32">SUM(I63:I69)</f>
        <v>68.22999999999999</v>
      </c>
      <c r="J70" s="19">
        <f t="shared" ref="J70:L70" si="33">SUM(J63:J69)</f>
        <v>539.79999999999995</v>
      </c>
      <c r="K70" s="25"/>
      <c r="L70" s="19">
        <f t="shared" si="33"/>
        <v>90.27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20.380000000000003</v>
      </c>
      <c r="I81" s="32">
        <f t="shared" ref="I81" si="40">I70+I80</f>
        <v>68.22999999999999</v>
      </c>
      <c r="J81" s="32">
        <f t="shared" ref="J81:L81" si="41">J70+J80</f>
        <v>539.79999999999995</v>
      </c>
      <c r="K81" s="32"/>
      <c r="L81" s="32">
        <f t="shared" si="41"/>
        <v>90.27</v>
      </c>
    </row>
    <row r="82" spans="1:12" ht="15.6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59</v>
      </c>
      <c r="F82" s="39">
        <v>200</v>
      </c>
      <c r="G82" s="39">
        <v>14.5</v>
      </c>
      <c r="H82" s="39">
        <v>14.65</v>
      </c>
      <c r="I82" s="39">
        <v>24.4</v>
      </c>
      <c r="J82" s="39">
        <v>276.5</v>
      </c>
      <c r="K82" s="40">
        <v>289</v>
      </c>
      <c r="L82" s="39"/>
    </row>
    <row r="83" spans="1:12" ht="31.2" x14ac:dyDescent="0.3">
      <c r="A83" s="23"/>
      <c r="B83" s="15"/>
      <c r="C83" s="11"/>
      <c r="D83" s="6" t="s">
        <v>26</v>
      </c>
      <c r="E83" s="50" t="s">
        <v>49</v>
      </c>
      <c r="F83" s="42">
        <v>60</v>
      </c>
      <c r="G83" s="42">
        <v>0.6</v>
      </c>
      <c r="H83" s="42">
        <v>0.1</v>
      </c>
      <c r="I83" s="42">
        <v>1.75</v>
      </c>
      <c r="J83" s="42">
        <v>13.2</v>
      </c>
      <c r="K83" s="43">
        <v>71</v>
      </c>
      <c r="L83" s="42"/>
    </row>
    <row r="84" spans="1:12" ht="15.6" x14ac:dyDescent="0.3">
      <c r="A84" s="23"/>
      <c r="B84" s="15"/>
      <c r="C84" s="11"/>
      <c r="D84" s="7" t="s">
        <v>22</v>
      </c>
      <c r="E84" s="51" t="s">
        <v>60</v>
      </c>
      <c r="F84" s="42">
        <v>200</v>
      </c>
      <c r="G84" s="42">
        <v>0.3</v>
      </c>
      <c r="H84" s="42">
        <v>0</v>
      </c>
      <c r="I84" s="42">
        <v>15.2</v>
      </c>
      <c r="J84" s="42">
        <v>60</v>
      </c>
      <c r="K84" s="43">
        <v>686</v>
      </c>
      <c r="L84" s="42"/>
    </row>
    <row r="85" spans="1:12" ht="15.6" x14ac:dyDescent="0.3">
      <c r="A85" s="23"/>
      <c r="B85" s="15"/>
      <c r="C85" s="11"/>
      <c r="D85" s="7" t="s">
        <v>23</v>
      </c>
      <c r="E85" s="51" t="s">
        <v>48</v>
      </c>
      <c r="F85" s="42">
        <v>50</v>
      </c>
      <c r="G85" s="42">
        <v>3.9</v>
      </c>
      <c r="H85" s="42">
        <v>0.5</v>
      </c>
      <c r="I85" s="42">
        <v>24.1</v>
      </c>
      <c r="J85" s="42">
        <v>116.8</v>
      </c>
      <c r="K85" s="43" t="s">
        <v>39</v>
      </c>
      <c r="L85" s="42">
        <v>90.27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19.3</v>
      </c>
      <c r="H89" s="19">
        <f t="shared" ref="H89" si="43">SUM(H82:H88)</f>
        <v>15.25</v>
      </c>
      <c r="I89" s="19">
        <f t="shared" ref="I89" si="44">SUM(I82:I88)</f>
        <v>65.449999999999989</v>
      </c>
      <c r="J89" s="19">
        <f t="shared" ref="J89:L89" si="45">SUM(J82:J88)</f>
        <v>466.5</v>
      </c>
      <c r="K89" s="25"/>
      <c r="L89" s="19">
        <f t="shared" si="45"/>
        <v>90.27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19.3</v>
      </c>
      <c r="H100" s="32">
        <f t="shared" ref="H100" si="51">H89+H99</f>
        <v>15.25</v>
      </c>
      <c r="I100" s="32">
        <f t="shared" ref="I100" si="52">I89+I99</f>
        <v>65.449999999999989</v>
      </c>
      <c r="J100" s="32">
        <f t="shared" ref="J100:L100" si="53">J89+J99</f>
        <v>466.5</v>
      </c>
      <c r="K100" s="32"/>
      <c r="L100" s="32">
        <f t="shared" si="53"/>
        <v>90.27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39">
        <v>200</v>
      </c>
      <c r="G101" s="39">
        <v>5.8</v>
      </c>
      <c r="H101" s="39">
        <v>6.5</v>
      </c>
      <c r="I101" s="39">
        <v>21.8</v>
      </c>
      <c r="J101" s="39">
        <v>205</v>
      </c>
      <c r="K101" s="40">
        <v>181</v>
      </c>
      <c r="L101" s="39"/>
    </row>
    <row r="102" spans="1:12" ht="15.6" x14ac:dyDescent="0.3">
      <c r="A102" s="23"/>
      <c r="B102" s="15"/>
      <c r="C102" s="11"/>
      <c r="D102" s="6" t="s">
        <v>23</v>
      </c>
      <c r="E102" s="50" t="s">
        <v>62</v>
      </c>
      <c r="F102" s="42">
        <v>50</v>
      </c>
      <c r="G102" s="42">
        <v>5.8</v>
      </c>
      <c r="H102" s="42">
        <v>8.3000000000000007</v>
      </c>
      <c r="I102" s="42">
        <v>14.8</v>
      </c>
      <c r="J102" s="42">
        <v>137</v>
      </c>
      <c r="K102" s="43">
        <v>3</v>
      </c>
      <c r="L102" s="42"/>
    </row>
    <row r="103" spans="1:12" ht="15.6" x14ac:dyDescent="0.3">
      <c r="A103" s="23"/>
      <c r="B103" s="15"/>
      <c r="C103" s="11"/>
      <c r="D103" s="7" t="s">
        <v>22</v>
      </c>
      <c r="E103" s="50" t="s">
        <v>47</v>
      </c>
      <c r="F103" s="42">
        <v>200</v>
      </c>
      <c r="G103" s="42">
        <v>0.2</v>
      </c>
      <c r="H103" s="42">
        <v>0</v>
      </c>
      <c r="I103" s="42">
        <v>15</v>
      </c>
      <c r="J103" s="42">
        <v>58</v>
      </c>
      <c r="K103" s="43">
        <v>685</v>
      </c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6" x14ac:dyDescent="0.3">
      <c r="A106" s="23"/>
      <c r="B106" s="15"/>
      <c r="C106" s="11"/>
      <c r="D106" s="6" t="s">
        <v>63</v>
      </c>
      <c r="E106" s="50" t="s">
        <v>64</v>
      </c>
      <c r="F106" s="42">
        <v>50</v>
      </c>
      <c r="G106" s="42">
        <v>3.8</v>
      </c>
      <c r="H106" s="42">
        <v>4.9000000000000004</v>
      </c>
      <c r="I106" s="42">
        <v>35.6</v>
      </c>
      <c r="J106" s="42">
        <v>187</v>
      </c>
      <c r="K106" s="43">
        <v>9</v>
      </c>
      <c r="L106" s="42">
        <v>90.27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15.599999999999998</v>
      </c>
      <c r="H108" s="19">
        <f t="shared" si="54"/>
        <v>19.700000000000003</v>
      </c>
      <c r="I108" s="19">
        <f t="shared" si="54"/>
        <v>87.2</v>
      </c>
      <c r="J108" s="19">
        <f t="shared" si="54"/>
        <v>587</v>
      </c>
      <c r="K108" s="25"/>
      <c r="L108" s="19">
        <f t="shared" ref="L108" si="55">SUM(L101:L107)</f>
        <v>90.27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15.599999999999998</v>
      </c>
      <c r="H119" s="32">
        <f t="shared" ref="H119" si="59">H108+H118</f>
        <v>19.700000000000003</v>
      </c>
      <c r="I119" s="32">
        <f t="shared" ref="I119" si="60">I108+I118</f>
        <v>87.2</v>
      </c>
      <c r="J119" s="32">
        <f t="shared" ref="J119:L119" si="61">J108+J118</f>
        <v>587</v>
      </c>
      <c r="K119" s="32"/>
      <c r="L119" s="32">
        <f t="shared" si="61"/>
        <v>90.27</v>
      </c>
    </row>
    <row r="120" spans="1:12" ht="16.2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1" t="s">
        <v>65</v>
      </c>
      <c r="F120" s="39">
        <v>90</v>
      </c>
      <c r="G120" s="39">
        <v>12.1</v>
      </c>
      <c r="H120" s="39">
        <v>14.6</v>
      </c>
      <c r="I120" s="39">
        <v>14.6</v>
      </c>
      <c r="J120" s="39">
        <v>252.6</v>
      </c>
      <c r="K120" s="40">
        <v>294</v>
      </c>
      <c r="L120" s="39"/>
    </row>
    <row r="121" spans="1:12" ht="15.6" x14ac:dyDescent="0.3">
      <c r="A121" s="14"/>
      <c r="B121" s="15"/>
      <c r="C121" s="11"/>
      <c r="D121" s="52" t="s">
        <v>21</v>
      </c>
      <c r="E121" s="51" t="s">
        <v>46</v>
      </c>
      <c r="F121" s="42">
        <v>160</v>
      </c>
      <c r="G121" s="42">
        <v>4.9000000000000004</v>
      </c>
      <c r="H121" s="42">
        <v>5.34</v>
      </c>
      <c r="I121" s="42">
        <v>21.8</v>
      </c>
      <c r="J121" s="42">
        <v>155</v>
      </c>
      <c r="K121" s="43">
        <v>303</v>
      </c>
      <c r="L121" s="42"/>
    </row>
    <row r="122" spans="1:12" ht="15.6" x14ac:dyDescent="0.3">
      <c r="A122" s="14"/>
      <c r="B122" s="15"/>
      <c r="C122" s="11"/>
      <c r="D122" s="7" t="s">
        <v>22</v>
      </c>
      <c r="E122" s="50" t="s">
        <v>60</v>
      </c>
      <c r="F122" s="42">
        <v>200</v>
      </c>
      <c r="G122" s="42">
        <v>0.3</v>
      </c>
      <c r="H122" s="42">
        <v>0</v>
      </c>
      <c r="I122" s="42">
        <v>15.2</v>
      </c>
      <c r="J122" s="42">
        <v>60</v>
      </c>
      <c r="K122" s="43">
        <v>686</v>
      </c>
      <c r="L122" s="42"/>
    </row>
    <row r="123" spans="1:12" ht="15.6" x14ac:dyDescent="0.3">
      <c r="A123" s="14"/>
      <c r="B123" s="15"/>
      <c r="C123" s="11"/>
      <c r="D123" s="7" t="s">
        <v>23</v>
      </c>
      <c r="E123" s="50" t="s">
        <v>56</v>
      </c>
      <c r="F123" s="42">
        <v>30</v>
      </c>
      <c r="G123" s="42">
        <v>1.98</v>
      </c>
      <c r="H123" s="42">
        <v>0.36</v>
      </c>
      <c r="I123" s="42">
        <v>10.26</v>
      </c>
      <c r="J123" s="42">
        <v>54.3</v>
      </c>
      <c r="K123" s="43">
        <v>6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31.2" x14ac:dyDescent="0.3">
      <c r="A125" s="14"/>
      <c r="B125" s="15"/>
      <c r="C125" s="11"/>
      <c r="D125" s="6" t="s">
        <v>26</v>
      </c>
      <c r="E125" s="50" t="s">
        <v>49</v>
      </c>
      <c r="F125" s="42">
        <v>60</v>
      </c>
      <c r="G125" s="42">
        <v>0.6</v>
      </c>
      <c r="H125" s="42">
        <v>0.1</v>
      </c>
      <c r="I125" s="42">
        <v>1.75</v>
      </c>
      <c r="J125" s="42">
        <v>13.2</v>
      </c>
      <c r="K125" s="43">
        <v>80</v>
      </c>
      <c r="L125" s="42">
        <v>90.27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19.880000000000003</v>
      </c>
      <c r="H127" s="19">
        <f t="shared" si="62"/>
        <v>20.399999999999999</v>
      </c>
      <c r="I127" s="19">
        <f t="shared" si="62"/>
        <v>63.609999999999992</v>
      </c>
      <c r="J127" s="19">
        <f t="shared" si="62"/>
        <v>535.1</v>
      </c>
      <c r="K127" s="25"/>
      <c r="L127" s="19">
        <f t="shared" ref="L127" si="63">SUM(L120:L126)</f>
        <v>90.27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19.880000000000003</v>
      </c>
      <c r="H138" s="32">
        <f t="shared" ref="H138" si="67">H127+H137</f>
        <v>20.399999999999999</v>
      </c>
      <c r="I138" s="32">
        <f t="shared" ref="I138" si="68">I127+I137</f>
        <v>63.609999999999992</v>
      </c>
      <c r="J138" s="32">
        <f t="shared" ref="J138:L138" si="69">J127+J137</f>
        <v>535.1</v>
      </c>
      <c r="K138" s="32"/>
      <c r="L138" s="32">
        <f t="shared" si="69"/>
        <v>90.27</v>
      </c>
    </row>
    <row r="139" spans="1:12" ht="16.2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39">
        <v>120</v>
      </c>
      <c r="G139" s="39">
        <v>11.3</v>
      </c>
      <c r="H139" s="39">
        <v>10.6</v>
      </c>
      <c r="I139" s="39">
        <v>14.1</v>
      </c>
      <c r="J139" s="39">
        <v>190.2</v>
      </c>
      <c r="K139" s="40" t="s">
        <v>41</v>
      </c>
      <c r="L139" s="39"/>
    </row>
    <row r="140" spans="1:12" ht="15.6" x14ac:dyDescent="0.3">
      <c r="A140" s="23"/>
      <c r="B140" s="15"/>
      <c r="C140" s="11"/>
      <c r="D140" s="52" t="s">
        <v>21</v>
      </c>
      <c r="E140" s="50" t="s">
        <v>53</v>
      </c>
      <c r="F140" s="42">
        <v>150</v>
      </c>
      <c r="G140" s="42">
        <v>5.0999999999999996</v>
      </c>
      <c r="H140" s="42">
        <v>9.15</v>
      </c>
      <c r="I140" s="42">
        <v>34.200000000000003</v>
      </c>
      <c r="J140" s="42">
        <v>244.5</v>
      </c>
      <c r="K140" s="43">
        <v>203</v>
      </c>
      <c r="L140" s="42"/>
    </row>
    <row r="141" spans="1:12" ht="15.6" x14ac:dyDescent="0.3">
      <c r="A141" s="23"/>
      <c r="B141" s="15"/>
      <c r="C141" s="11"/>
      <c r="D141" s="7" t="s">
        <v>22</v>
      </c>
      <c r="E141" s="50" t="s">
        <v>57</v>
      </c>
      <c r="F141" s="42">
        <v>200</v>
      </c>
      <c r="G141" s="42">
        <v>0.4</v>
      </c>
      <c r="H141" s="42">
        <v>0</v>
      </c>
      <c r="I141" s="42">
        <v>20.399999999999999</v>
      </c>
      <c r="J141" s="42">
        <v>84.3</v>
      </c>
      <c r="K141" s="43">
        <v>639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56</v>
      </c>
      <c r="F142" s="42">
        <v>30</v>
      </c>
      <c r="G142" s="42">
        <v>1.98</v>
      </c>
      <c r="H142" s="42">
        <v>0.36</v>
      </c>
      <c r="I142" s="42">
        <v>10.26</v>
      </c>
      <c r="J142" s="42">
        <v>54.3</v>
      </c>
      <c r="K142" s="43">
        <v>68</v>
      </c>
      <c r="L142" s="42">
        <v>90.27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18.779999999999998</v>
      </c>
      <c r="H146" s="19">
        <f t="shared" si="70"/>
        <v>20.11</v>
      </c>
      <c r="I146" s="19">
        <f t="shared" si="70"/>
        <v>78.960000000000008</v>
      </c>
      <c r="J146" s="19">
        <f t="shared" si="70"/>
        <v>573.29999999999995</v>
      </c>
      <c r="K146" s="25"/>
      <c r="L146" s="19">
        <f t="shared" ref="L146" si="71">SUM(L139:L145)</f>
        <v>90.27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18.779999999999998</v>
      </c>
      <c r="H157" s="32">
        <f t="shared" ref="H157" si="75">H146+H156</f>
        <v>20.11</v>
      </c>
      <c r="I157" s="32">
        <f t="shared" ref="I157" si="76">I146+I156</f>
        <v>78.960000000000008</v>
      </c>
      <c r="J157" s="32">
        <f t="shared" ref="J157:L157" si="77">J146+J156</f>
        <v>573.29999999999995</v>
      </c>
      <c r="K157" s="32"/>
      <c r="L157" s="32">
        <f t="shared" si="77"/>
        <v>90.27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67</v>
      </c>
      <c r="F158" s="39">
        <v>200</v>
      </c>
      <c r="G158" s="39">
        <v>10.53</v>
      </c>
      <c r="H158" s="39">
        <v>15.5</v>
      </c>
      <c r="I158" s="39">
        <v>34.299999999999997</v>
      </c>
      <c r="J158" s="39">
        <v>298.2</v>
      </c>
      <c r="K158" s="40">
        <v>302</v>
      </c>
      <c r="L158" s="39"/>
    </row>
    <row r="159" spans="1:12" ht="15.6" x14ac:dyDescent="0.3">
      <c r="A159" s="23"/>
      <c r="B159" s="15"/>
      <c r="C159" s="11"/>
      <c r="D159" s="6" t="s">
        <v>23</v>
      </c>
      <c r="E159" s="50" t="s">
        <v>68</v>
      </c>
      <c r="F159" s="42">
        <v>50</v>
      </c>
      <c r="G159" s="42">
        <v>3.3</v>
      </c>
      <c r="H159" s="42">
        <v>0.2</v>
      </c>
      <c r="I159" s="42">
        <v>22.2</v>
      </c>
      <c r="J159" s="42">
        <v>117.4</v>
      </c>
      <c r="K159" s="43">
        <v>2</v>
      </c>
      <c r="L159" s="42"/>
    </row>
    <row r="160" spans="1:12" ht="15.6" x14ac:dyDescent="0.3">
      <c r="A160" s="23"/>
      <c r="B160" s="15"/>
      <c r="C160" s="11"/>
      <c r="D160" s="7" t="s">
        <v>22</v>
      </c>
      <c r="E160" s="50" t="s">
        <v>47</v>
      </c>
      <c r="F160" s="42">
        <v>200</v>
      </c>
      <c r="G160" s="42">
        <v>0.2</v>
      </c>
      <c r="H160" s="42">
        <v>0</v>
      </c>
      <c r="I160" s="42">
        <v>15</v>
      </c>
      <c r="J160" s="42">
        <v>58</v>
      </c>
      <c r="K160" s="43">
        <v>685</v>
      </c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.6" x14ac:dyDescent="0.3">
      <c r="A162" s="23"/>
      <c r="B162" s="15"/>
      <c r="C162" s="11"/>
      <c r="D162" s="7" t="s">
        <v>24</v>
      </c>
      <c r="E162" s="50" t="s">
        <v>51</v>
      </c>
      <c r="F162" s="42">
        <v>150</v>
      </c>
      <c r="G162" s="42">
        <v>0.6</v>
      </c>
      <c r="H162" s="42">
        <v>0.6</v>
      </c>
      <c r="I162" s="42">
        <v>14.3</v>
      </c>
      <c r="J162" s="42">
        <v>68.400000000000006</v>
      </c>
      <c r="K162" s="43">
        <v>338</v>
      </c>
      <c r="L162" s="42">
        <v>90.27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14.629999999999997</v>
      </c>
      <c r="H165" s="19">
        <f t="shared" si="78"/>
        <v>16.3</v>
      </c>
      <c r="I165" s="19">
        <f t="shared" si="78"/>
        <v>85.8</v>
      </c>
      <c r="J165" s="19">
        <f t="shared" si="78"/>
        <v>542</v>
      </c>
      <c r="K165" s="25"/>
      <c r="L165" s="19">
        <f t="shared" ref="L165" si="79">SUM(L158:L164)</f>
        <v>90.27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14.629999999999997</v>
      </c>
      <c r="H176" s="32">
        <f t="shared" ref="H176" si="83">H165+H175</f>
        <v>16.3</v>
      </c>
      <c r="I176" s="32">
        <f t="shared" ref="I176" si="84">I165+I175</f>
        <v>85.8</v>
      </c>
      <c r="J176" s="32">
        <f t="shared" ref="J176:L176" si="85">J165+J175</f>
        <v>542</v>
      </c>
      <c r="K176" s="32"/>
      <c r="L176" s="32">
        <f t="shared" si="85"/>
        <v>90.27</v>
      </c>
    </row>
    <row r="177" spans="1:12" ht="16.2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39">
        <v>90</v>
      </c>
      <c r="G177" s="39">
        <v>11.6</v>
      </c>
      <c r="H177" s="39">
        <v>8.3000000000000007</v>
      </c>
      <c r="I177" s="39">
        <v>5.9</v>
      </c>
      <c r="J177" s="39">
        <v>119</v>
      </c>
      <c r="K177" s="40">
        <v>390</v>
      </c>
      <c r="L177" s="39"/>
    </row>
    <row r="178" spans="1:12" ht="15.6" x14ac:dyDescent="0.3">
      <c r="A178" s="23"/>
      <c r="B178" s="15"/>
      <c r="C178" s="11"/>
      <c r="D178" s="52" t="s">
        <v>21</v>
      </c>
      <c r="E178" s="50" t="s">
        <v>70</v>
      </c>
      <c r="F178" s="42">
        <v>150</v>
      </c>
      <c r="G178" s="42">
        <v>3.8</v>
      </c>
      <c r="H178" s="42">
        <v>6.8</v>
      </c>
      <c r="I178" s="42">
        <v>38.9</v>
      </c>
      <c r="J178" s="42">
        <v>219.3</v>
      </c>
      <c r="K178" s="43">
        <v>304</v>
      </c>
      <c r="L178" s="42"/>
    </row>
    <row r="179" spans="1:12" ht="15.6" x14ac:dyDescent="0.3">
      <c r="A179" s="23"/>
      <c r="B179" s="15"/>
      <c r="C179" s="11"/>
      <c r="D179" s="7" t="s">
        <v>22</v>
      </c>
      <c r="E179" s="50" t="s">
        <v>60</v>
      </c>
      <c r="F179" s="42">
        <v>200</v>
      </c>
      <c r="G179" s="42">
        <v>0.3</v>
      </c>
      <c r="H179" s="42">
        <v>0</v>
      </c>
      <c r="I179" s="42">
        <v>15.2</v>
      </c>
      <c r="J179" s="42">
        <v>60</v>
      </c>
      <c r="K179" s="43">
        <v>686</v>
      </c>
      <c r="L179" s="42"/>
    </row>
    <row r="180" spans="1:12" ht="15.6" x14ac:dyDescent="0.3">
      <c r="A180" s="23"/>
      <c r="B180" s="15"/>
      <c r="C180" s="11"/>
      <c r="D180" s="7" t="s">
        <v>23</v>
      </c>
      <c r="E180" s="50" t="s">
        <v>56</v>
      </c>
      <c r="F180" s="42">
        <v>50</v>
      </c>
      <c r="G180" s="42">
        <v>3.3</v>
      </c>
      <c r="H180" s="42">
        <v>0.6</v>
      </c>
      <c r="I180" s="42">
        <v>17.100000000000001</v>
      </c>
      <c r="J180" s="42">
        <v>90.5</v>
      </c>
      <c r="K180" s="43">
        <v>68</v>
      </c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1.2" x14ac:dyDescent="0.3">
      <c r="A182" s="23"/>
      <c r="B182" s="15"/>
      <c r="C182" s="11"/>
      <c r="D182" s="6" t="s">
        <v>26</v>
      </c>
      <c r="E182" s="50" t="s">
        <v>49</v>
      </c>
      <c r="F182" s="42">
        <v>60</v>
      </c>
      <c r="G182" s="42">
        <v>0.6</v>
      </c>
      <c r="H182" s="42">
        <v>0.1</v>
      </c>
      <c r="I182" s="42">
        <v>1.75</v>
      </c>
      <c r="J182" s="42">
        <v>13.2</v>
      </c>
      <c r="K182" s="43">
        <v>71</v>
      </c>
      <c r="L182" s="42">
        <v>90.27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19.600000000000001</v>
      </c>
      <c r="H184" s="19">
        <f t="shared" si="86"/>
        <v>15.8</v>
      </c>
      <c r="I184" s="19">
        <f t="shared" si="86"/>
        <v>78.849999999999994</v>
      </c>
      <c r="J184" s="19">
        <f t="shared" si="86"/>
        <v>502</v>
      </c>
      <c r="K184" s="25"/>
      <c r="L184" s="19">
        <f t="shared" ref="L184" si="87">SUM(L177:L183)</f>
        <v>90.27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19.600000000000001</v>
      </c>
      <c r="H195" s="32">
        <f t="shared" ref="H195" si="91">H184+H194</f>
        <v>15.8</v>
      </c>
      <c r="I195" s="32">
        <f t="shared" ref="I195" si="92">I184+I194</f>
        <v>78.849999999999994</v>
      </c>
      <c r="J195" s="32">
        <f t="shared" ref="J195:L195" si="93">J184+J194</f>
        <v>502</v>
      </c>
      <c r="K195" s="32"/>
      <c r="L195" s="32">
        <f t="shared" si="93"/>
        <v>90.27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18.068999999999999</v>
      </c>
      <c r="H196" s="34">
        <f t="shared" si="94"/>
        <v>18.272000000000002</v>
      </c>
      <c r="I196" s="34">
        <f t="shared" si="94"/>
        <v>75.669000000000011</v>
      </c>
      <c r="J196" s="34">
        <f t="shared" si="94"/>
        <v>533.06999999999994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Julia</cp:lastModifiedBy>
  <dcterms:created xsi:type="dcterms:W3CDTF">2022-05-16T14:23:56Z</dcterms:created>
  <dcterms:modified xsi:type="dcterms:W3CDTF">2023-11-30T10:18:41Z</dcterms:modified>
</cp:coreProperties>
</file>